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784" activeTab="2"/>
  </bookViews>
  <sheets>
    <sheet name="ΟΔΗΓΙΕΣ" sheetId="1" r:id="rId1"/>
    <sheet name="ΣΥΜΠΛΗΡΩΜΕΝΟ ΥΠΟΔΕΙΓΜΑ" sheetId="2" r:id="rId2"/>
    <sheet name="ΠΙΝΑΚΕΣ ΓΙΑ ΣΥΜΠΛΗΡΩΣΗ" sheetId="3" r:id="rId3"/>
    <sheet name="ΠΙΝΑΚΑΣ ΥΠΟΛΟΓΙΣΜΩΝ-ΔΙΑΓΡΑΜΜΑ" sheetId="4" r:id="rId4"/>
  </sheets>
  <definedNames/>
  <calcPr fullCalcOnLoad="1"/>
</workbook>
</file>

<file path=xl/sharedStrings.xml><?xml version="1.0" encoding="utf-8"?>
<sst xmlns="http://schemas.openxmlformats.org/spreadsheetml/2006/main" count="66" uniqueCount="44">
  <si>
    <t>A/A</t>
  </si>
  <si>
    <t>Διάρκεια 20 ταλαντώσεων t(s)</t>
  </si>
  <si>
    <t xml:space="preserve">Περίοδος Τ(s) </t>
  </si>
  <si>
    <t>Μήκος  l(m)</t>
  </si>
  <si>
    <t>g</t>
  </si>
  <si>
    <t>% σφάλμα</t>
  </si>
  <si>
    <t>κλίση</t>
  </si>
  <si>
    <t>Προσδιορισμός της έντασης της βαρύτητας με την βοήθεια του απλού εκκρεμούς</t>
  </si>
  <si>
    <r>
      <t>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</si>
  <si>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Διάρκεια 20 ταλαντώσεων   t(s)</t>
  </si>
  <si>
    <t xml:space="preserve">Περίοδος          Τ(s) </t>
  </si>
  <si>
    <t>Μήκος             l(m)</t>
  </si>
  <si>
    <t>Μήκος               l(m)</t>
  </si>
  <si>
    <t>Να συμπλη- ρωθεί     η  κλίση</t>
  </si>
  <si>
    <t>ΥΠΟΛΟΓΙΣΜΟΣ ΤΗΣ ΕΝΤΑΣΗΣ ΤΟΥ ΠΕΔΙΟΥ ΒΑΡΥΤΗΤΑΣ</t>
  </si>
  <si>
    <t>ΜΕ ΤΗ ΧΡΗΣΗ ΤΟΥ ΑΠΛΟΥ ΕΚΚΡΕΜΜΟΥΣ</t>
  </si>
  <si>
    <t>ΟΔΗΓΙΕΣ ΓΙΑ ΤΗ ΧΡΗΣΗ ΤΩΝ ΦΥΛΛΩΝ EXEL</t>
  </si>
  <si>
    <t>1. Πίνακα δεδομέων στον οποίο έχουν καταγραφεί οι τιμές του μήκους του εκκρεμούς</t>
  </si>
  <si>
    <r>
      <t xml:space="preserve">    και οι αντίστοιχοι χρόνοι σε sec 20 αιωρήσεων. Οι στήλες της περιόδου(Τ) και Τ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συμπληρώνονται</t>
    </r>
  </si>
  <si>
    <t xml:space="preserve">    αυτόματα, επειδή έχουν εισαχθεί οι τύποι.</t>
  </si>
  <si>
    <r>
      <t>2. Διάγραμμα Τ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μήκους, όπου έχουν εισαχθεί τα πειραματικά δεδομένα του πίνακα και έχει</t>
    </r>
  </si>
  <si>
    <t xml:space="preserve">    σχεδιαστεί η βέλτιστη καμπύλη.</t>
  </si>
  <si>
    <t xml:space="preserve">    Παράλληλα αναγράφεται και η εξίσωση της βέλτιστης καμπύλης, από όπου καταγράφουμε</t>
  </si>
  <si>
    <t xml:space="preserve">    το συντελεστή του x.</t>
  </si>
  <si>
    <t>3.  Ένα κίτρινο πινακάκι, με τίτλο "Κλίση"  στο οποίο γράφουμε το συντελεστή του x, o οποίος είναι και η κλίση της</t>
  </si>
  <si>
    <t xml:space="preserve">     καμπύλης(ευθείας).</t>
  </si>
  <si>
    <t xml:space="preserve">      </t>
  </si>
  <si>
    <t xml:space="preserve">     για να συμπληρώσουν τα πειραματικά δεδομένα, δηλαδή τις τιμές του μήκους και του χρόνου των 20 αιωρήσεων</t>
  </si>
  <si>
    <t xml:space="preserve">     για κάθε κάθε μήκος που επιλέγουν κατά την εκτέλεση του πειράματος.</t>
  </si>
  <si>
    <t xml:space="preserve">     αυτόματο υπολογισμό του g και του σφάλματος.</t>
  </si>
  <si>
    <t xml:space="preserve">     ώστε ο κάθε μαθητής (ή η ομάδα μαθητών) να ανατρέξει στον υπολογιστή και να καταγράψει τα πειραματικά</t>
  </si>
  <si>
    <t xml:space="preserve">     δεδομένα που έχει ήδη στη διάθεσή του από το φύλλο Β. Κατόπιν ακολουθεί το βήμα 3 του φύλλου Α και έχουμε</t>
  </si>
  <si>
    <t>ΑΝΔΡΕΑΣ ΚΑΡΑΚΩΝΣΤΑΝΤΗΣ</t>
  </si>
  <si>
    <t>ΓΙΑΝΝΗΣ ΓΑΪΣΙΔΗΣ</t>
  </si>
  <si>
    <t>4.  Ένα δεύτερο πινακάκι όπου αυτόματα υπολογίζεται το g και το επί τοις % σφάλμα. Οι μετρήσεις</t>
  </si>
  <si>
    <t xml:space="preserve">     είναι αποδεκτές όταν το σφάλμα δεν υπερβαίνει το 5%.</t>
  </si>
  <si>
    <r>
      <t xml:space="preserve">Α.   Το φύλλο </t>
    </r>
    <r>
      <rPr>
        <b/>
        <i/>
        <sz val="10"/>
        <rFont val="Arial"/>
        <family val="2"/>
      </rPr>
      <t>"ΣΥΜΠΛΗΡΩΜΕΝΟ ΥΠΟΔΕΙΓΜΑ"</t>
    </r>
    <r>
      <rPr>
        <sz val="10"/>
        <rFont val="Arial"/>
        <family val="0"/>
      </rPr>
      <t xml:space="preserve"> περιέχει:</t>
    </r>
  </si>
  <si>
    <r>
      <t xml:space="preserve">Β.  Το φύλλο </t>
    </r>
    <r>
      <rPr>
        <b/>
        <i/>
        <sz val="10"/>
        <rFont val="Arial"/>
        <family val="2"/>
      </rPr>
      <t>"ΠΙΝΑΚΕΣ ΓΙΑ ΣΥΜΠΛΗΡΩΣΗ"</t>
    </r>
    <r>
      <rPr>
        <sz val="10"/>
        <rFont val="Arial"/>
        <family val="0"/>
      </rPr>
      <t xml:space="preserve"> περιέχει έτοιμους άδειους πίνακες που τους μοιράζουμε στους μαθητές</t>
    </r>
  </si>
  <si>
    <r>
      <t xml:space="preserve">Γ.   Το φύλλο </t>
    </r>
    <r>
      <rPr>
        <b/>
        <i/>
        <sz val="10"/>
        <rFont val="Arial"/>
        <family val="2"/>
      </rPr>
      <t>"ΠΙΝΑΚΑΣ ΥΠΟΛΟΓΙΣΜΩΝ-ΔΙΑΓΡΑΜΜΑ"</t>
    </r>
    <r>
      <rPr>
        <sz val="10"/>
        <rFont val="Arial"/>
        <family val="0"/>
      </rPr>
      <t xml:space="preserve"> περιέχει ό, τι και το φύλλο Α, αλλά χωρίς καμία τιμή,</t>
    </r>
  </si>
  <si>
    <r>
      <t xml:space="preserve">Υ.Γ.  </t>
    </r>
    <r>
      <rPr>
        <i/>
        <sz val="10"/>
        <color indexed="48"/>
        <rFont val="Arial"/>
        <family val="0"/>
      </rPr>
      <t>Το αρχείο αυτό θα πρέπει να μεταφερθεί από το email σας στο σκληρό δίσκο των υπολογιστών που θα χρησιμοποιήσουν</t>
    </r>
  </si>
  <si>
    <r>
      <t xml:space="preserve">       </t>
    </r>
    <r>
      <rPr>
        <i/>
        <sz val="10"/>
        <color indexed="48"/>
        <rFont val="Arial"/>
        <family val="0"/>
      </rPr>
      <t xml:space="preserve"> οι μαθητές ή να γραφεί σε δισκέτες για να τις πάρουν οι μαθητές για το δικό τους PC, ώστε να κάνουν τους τελικούς</t>
    </r>
  </si>
  <si>
    <r>
      <t xml:space="preserve">      </t>
    </r>
    <r>
      <rPr>
        <i/>
        <sz val="10"/>
        <color indexed="48"/>
        <rFont val="Arial"/>
        <family val="0"/>
      </rPr>
      <t xml:space="preserve">  υπολογισμούς.</t>
    </r>
  </si>
  <si>
    <t>ΥΠΕΥΘΥΝΟΣ ΕΚΦΕ ΧΙΟΥ</t>
  </si>
  <si>
    <t>ΦΥΣΙΚΟΣ-ΕΚΦΕ ΧΙΟΥ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</si>
</sst>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000000"/>
    <numFmt numFmtId="174" formatCode="0.000000"/>
    <numFmt numFmtId="175" formatCode="0.00000"/>
    <numFmt numFmtId="176" formatCode="0.0000"/>
  </numFmts>
  <fonts count="15">
    <font>
      <sz val="10"/>
      <name val="Arial"/>
      <family val="0"/>
    </font>
    <font>
      <b/>
      <vertAlign val="superscript"/>
      <sz val="10"/>
      <name val="Arial Greek"/>
      <family val="0"/>
    </font>
    <font>
      <b/>
      <sz val="12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color indexed="48"/>
      <name val="Arial"/>
      <family val="0"/>
    </font>
    <font>
      <i/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ΕΚΚΡΕΜΕΣ-ΥΠΟΛΟΓΙΣΜΟΣ του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'ΣΥΜΠΛΗΡΩΜΕΝΟ ΥΠΟΔΕΙΓΜΑ'!$E$2</c:f>
              <c:strCache>
                <c:ptCount val="1"/>
                <c:pt idx="0">
                  <c:v>T2(s2)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backward val="0.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'ΣΥΜΠΛΗΡΩΜΕΝΟ ΥΠΟΔΕΙΓΜΑ'!$D$3:$D$7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'ΣΥΜΠΛΗΡΩΜΕΝΟ ΥΠΟΔΕΙΓΜΑ'!$E$3:$E$7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3344173"/>
        <c:axId val="10335510"/>
      </c:scatterChart>
      <c:valAx>
        <c:axId val="5334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Μήκος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335510"/>
        <c:crosses val="autoZero"/>
        <c:crossBetween val="midCat"/>
        <c:dispUnits/>
      </c:valAx>
      <c:valAx>
        <c:axId val="1033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Περίοδος στο τετράγωνο (s</a:t>
                </a:r>
                <a:r>
                  <a:rPr lang="en-US" cap="none" sz="1000" b="1" i="0" u="none" baseline="30000"/>
                  <a:t>2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3441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ΕΚΚΡΕΜΕΣ-ΥΠΟΛΟΓΙΣΜΟΣ του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'ΠΙΝΑΚΑΣ ΥΠΟΛΟΓΙΣΜΩΝ-ΔΙΑΓΡΑΜΜΑ'!$E$2</c:f>
              <c:strCache>
                <c:ptCount val="1"/>
                <c:pt idx="0">
                  <c:v>T2(s2)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backward val="0.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'ΠΙΝΑΚΑΣ ΥΠΟΛΟΓΙΣΜΩΝ-ΔΙΑΓΡΑΜΜΑ'!$D$3:$D$7</c:f>
              <c:numCache/>
            </c:numRef>
          </c:xVal>
          <c:yVal>
            <c:numRef>
              <c:f>'ΠΙΝΑΚΑΣ ΥΠΟΛΟΓΙΣΜΩΝ-ΔΙΑΓΡΑΜΜΑ'!$E$3:$E$7</c:f>
              <c:numCache/>
            </c:numRef>
          </c:yVal>
          <c:smooth val="0"/>
        </c:ser>
        <c:axId val="25910727"/>
        <c:axId val="31869952"/>
      </c:scatterChart>
      <c:valAx>
        <c:axId val="25910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Μήκος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869952"/>
        <c:crosses val="autoZero"/>
        <c:crossBetween val="midCat"/>
        <c:dispUnits/>
      </c:valAx>
      <c:valAx>
        <c:axId val="31869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Περίοδος στο τετράγωνο (s</a:t>
                </a:r>
                <a:r>
                  <a:rPr lang="en-US" cap="none" sz="1000" b="1" i="0" u="none" baseline="30000"/>
                  <a:t>2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5910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5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0" y="2800350"/>
        <a:ext cx="3562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5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2638425"/>
        <a:ext cx="3562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RowColHeaders="0" workbookViewId="0" topLeftCell="A1">
      <selection activeCell="J7" sqref="J7"/>
    </sheetView>
  </sheetViews>
  <sheetFormatPr defaultColWidth="9.140625" defaultRowHeight="12.75"/>
  <cols>
    <col min="1" max="16384" width="9.140625" style="15" customWidth="1"/>
  </cols>
  <sheetData>
    <row r="1" ht="20.25">
      <c r="A1" s="14" t="s">
        <v>14</v>
      </c>
    </row>
    <row r="2" ht="20.25">
      <c r="A2" s="14" t="s">
        <v>15</v>
      </c>
    </row>
    <row r="4" ht="15.75">
      <c r="A4" s="16" t="s">
        <v>16</v>
      </c>
    </row>
    <row r="6" ht="12.75">
      <c r="A6" s="15" t="s">
        <v>36</v>
      </c>
    </row>
    <row r="7" ht="12.75">
      <c r="B7" s="15" t="s">
        <v>17</v>
      </c>
    </row>
    <row r="8" ht="14.25">
      <c r="B8" s="15" t="s">
        <v>18</v>
      </c>
    </row>
    <row r="9" ht="12.75">
      <c r="B9" s="15" t="s">
        <v>19</v>
      </c>
    </row>
    <row r="10" ht="14.25">
      <c r="B10" s="15" t="s">
        <v>20</v>
      </c>
    </row>
    <row r="11" ht="12.75">
      <c r="B11" s="15" t="s">
        <v>21</v>
      </c>
    </row>
    <row r="12" ht="12.75">
      <c r="B12" s="15" t="s">
        <v>22</v>
      </c>
    </row>
    <row r="13" ht="12.75">
      <c r="B13" s="15" t="s">
        <v>23</v>
      </c>
    </row>
    <row r="14" ht="12.75">
      <c r="B14" s="15" t="s">
        <v>24</v>
      </c>
    </row>
    <row r="15" ht="12.75">
      <c r="B15" s="15" t="s">
        <v>25</v>
      </c>
    </row>
    <row r="16" ht="12.75">
      <c r="B16" s="15" t="s">
        <v>34</v>
      </c>
    </row>
    <row r="17" ht="12.75">
      <c r="B17" s="15" t="s">
        <v>35</v>
      </c>
    </row>
    <row r="19" ht="12.75">
      <c r="A19" s="15" t="s">
        <v>37</v>
      </c>
    </row>
    <row r="20" spans="1:2" ht="12.75">
      <c r="A20" s="15" t="s">
        <v>26</v>
      </c>
      <c r="B20" s="15" t="s">
        <v>27</v>
      </c>
    </row>
    <row r="21" ht="12.75">
      <c r="B21" s="15" t="s">
        <v>28</v>
      </c>
    </row>
    <row r="23" ht="12.75">
      <c r="A23" s="15" t="s">
        <v>38</v>
      </c>
    </row>
    <row r="24" ht="12.75">
      <c r="B24" s="15" t="s">
        <v>30</v>
      </c>
    </row>
    <row r="25" ht="12.75">
      <c r="B25" s="15" t="s">
        <v>31</v>
      </c>
    </row>
    <row r="26" ht="12.75">
      <c r="B26" s="15" t="s">
        <v>29</v>
      </c>
    </row>
    <row r="28" ht="12.75">
      <c r="A28" s="17" t="s">
        <v>39</v>
      </c>
    </row>
    <row r="29" ht="12.75">
      <c r="A29" s="17" t="s">
        <v>40</v>
      </c>
    </row>
    <row r="30" ht="12.75">
      <c r="A30" s="17" t="s">
        <v>41</v>
      </c>
    </row>
    <row r="32" spans="2:8" ht="12.75">
      <c r="B32" s="15" t="s">
        <v>32</v>
      </c>
      <c r="H32" s="15" t="s">
        <v>33</v>
      </c>
    </row>
    <row r="33" spans="2:8" ht="12.75">
      <c r="B33" s="15" t="s">
        <v>42</v>
      </c>
      <c r="H33" s="15" t="s">
        <v>43</v>
      </c>
    </row>
  </sheetData>
  <sheetProtection sheet="1" objects="1" scenarios="1" selectLockedCells="1"/>
  <printOptions/>
  <pageMargins left="0.7480314960629921" right="0.65" top="0.984251968503937" bottom="0.984251968503937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RowColHeaders="0" workbookViewId="0" topLeftCell="A5">
      <selection activeCell="H22" sqref="H22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4" width="9.140625" style="1" customWidth="1"/>
    <col min="5" max="5" width="12.140625" style="1" customWidth="1"/>
  </cols>
  <sheetData>
    <row r="1" spans="1:5" ht="36" customHeight="1" thickBot="1">
      <c r="A1" s="21" t="s">
        <v>7</v>
      </c>
      <c r="B1" s="22"/>
      <c r="C1" s="22"/>
      <c r="D1" s="22"/>
      <c r="E1" s="23"/>
    </row>
    <row r="2" spans="1:5" ht="39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8" t="s">
        <v>8</v>
      </c>
    </row>
    <row r="3" spans="1:5" ht="19.5" customHeight="1" thickBot="1">
      <c r="A3" s="8">
        <v>1</v>
      </c>
      <c r="B3" s="2">
        <v>21.7</v>
      </c>
      <c r="C3" s="2">
        <f>B3/20</f>
        <v>1.085</v>
      </c>
      <c r="D3" s="2">
        <v>0.3</v>
      </c>
      <c r="E3" s="3">
        <f>POWER(C3,2)</f>
        <v>1.177225</v>
      </c>
    </row>
    <row r="4" spans="1:8" ht="19.5" customHeight="1" thickBot="1">
      <c r="A4" s="8">
        <f>A3+1</f>
        <v>2</v>
      </c>
      <c r="B4" s="2">
        <v>27.1</v>
      </c>
      <c r="C4" s="2">
        <f>B4/20</f>
        <v>1.355</v>
      </c>
      <c r="D4" s="2">
        <v>0.45</v>
      </c>
      <c r="E4" s="3">
        <f>POWER(C4,2)</f>
        <v>1.836025</v>
      </c>
      <c r="H4" s="6"/>
    </row>
    <row r="5" spans="1:8" ht="19.5" customHeight="1" thickBot="1">
      <c r="A5" s="8">
        <f>A4+1</f>
        <v>3</v>
      </c>
      <c r="B5" s="2">
        <v>31.1</v>
      </c>
      <c r="C5" s="2">
        <f>B5/20</f>
        <v>1.5550000000000002</v>
      </c>
      <c r="D5" s="2">
        <v>0.6</v>
      </c>
      <c r="E5" s="3">
        <f>POWER(C5,2)</f>
        <v>2.4180250000000005</v>
      </c>
      <c r="H5" s="6"/>
    </row>
    <row r="6" spans="1:5" ht="19.5" customHeight="1" thickBot="1">
      <c r="A6" s="8">
        <f>A5+1</f>
        <v>4</v>
      </c>
      <c r="B6" s="2">
        <v>34.6</v>
      </c>
      <c r="C6" s="2">
        <f>B6/20</f>
        <v>1.73</v>
      </c>
      <c r="D6" s="2">
        <v>0.75</v>
      </c>
      <c r="E6" s="3">
        <f>POWER(C6,2)</f>
        <v>2.9929</v>
      </c>
    </row>
    <row r="7" spans="1:5" ht="19.5" customHeight="1" thickBot="1">
      <c r="A7" s="8">
        <f>A6+1</f>
        <v>5</v>
      </c>
      <c r="B7" s="2">
        <v>38</v>
      </c>
      <c r="C7" s="2">
        <f>B7/20</f>
        <v>1.9</v>
      </c>
      <c r="D7" s="2">
        <v>0.9</v>
      </c>
      <c r="E7" s="3">
        <f>POWER(C7,2)</f>
        <v>3.61</v>
      </c>
    </row>
    <row r="8" spans="1:5" ht="19.5" customHeight="1" thickBot="1">
      <c r="A8" s="2"/>
      <c r="B8" s="2"/>
      <c r="C8" s="2"/>
      <c r="D8" s="2"/>
      <c r="E8" s="2"/>
    </row>
    <row r="13" ht="4.5" customHeight="1"/>
    <row r="15" ht="40.5" customHeight="1" thickBot="1"/>
    <row r="16" ht="13.5" thickBot="1">
      <c r="G16" s="7" t="s">
        <v>6</v>
      </c>
    </row>
    <row r="17" ht="24" customHeight="1" thickBot="1">
      <c r="G17" s="7">
        <v>4.015</v>
      </c>
    </row>
    <row r="20" ht="10.5" customHeight="1" thickBot="1"/>
    <row r="21" spans="7:8" ht="35.25" customHeight="1" thickBot="1">
      <c r="G21" s="4" t="s">
        <v>4</v>
      </c>
      <c r="H21" s="4" t="s">
        <v>5</v>
      </c>
    </row>
    <row r="22" spans="7:8" ht="49.5" customHeight="1" thickBot="1">
      <c r="G22" s="5">
        <f>POWER(PI(),2)*4/G17</f>
        <v>9.832731657374206</v>
      </c>
      <c r="H22" s="5">
        <f>((G22-9.81)/9.81)*100</f>
        <v>0.2317192392885334</v>
      </c>
    </row>
    <row r="31" ht="53.25" customHeight="1"/>
  </sheetData>
  <sheetProtection selectLockedCells="1"/>
  <mergeCells count="1">
    <mergeCell ref="A1:E1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RowColHeaders="0" tabSelected="1" workbookViewId="0" topLeftCell="B1">
      <selection activeCell="H11" sqref="H11"/>
    </sheetView>
  </sheetViews>
  <sheetFormatPr defaultColWidth="9.140625" defaultRowHeight="12.75"/>
  <cols>
    <col min="1" max="5" width="16.7109375" style="0" customWidth="1"/>
  </cols>
  <sheetData>
    <row r="1" spans="1:5" ht="39" customHeight="1" thickBot="1">
      <c r="A1" s="21" t="s">
        <v>7</v>
      </c>
      <c r="B1" s="22"/>
      <c r="C1" s="22"/>
      <c r="D1" s="22"/>
      <c r="E1" s="23"/>
    </row>
    <row r="2" spans="1:5" ht="58.5" customHeight="1" thickBot="1">
      <c r="A2" s="8" t="s">
        <v>0</v>
      </c>
      <c r="B2" s="8" t="s">
        <v>9</v>
      </c>
      <c r="C2" s="8" t="s">
        <v>10</v>
      </c>
      <c r="D2" s="8" t="s">
        <v>11</v>
      </c>
      <c r="E2" s="8" t="s">
        <v>8</v>
      </c>
    </row>
    <row r="3" spans="1:5" ht="19.5" customHeight="1" thickBot="1">
      <c r="A3" s="8">
        <v>1</v>
      </c>
      <c r="B3" s="2"/>
      <c r="C3" s="2"/>
      <c r="D3" s="2"/>
      <c r="E3" s="3"/>
    </row>
    <row r="4" spans="1:5" ht="19.5" customHeight="1" thickBot="1">
      <c r="A4" s="8">
        <f>A3+1</f>
        <v>2</v>
      </c>
      <c r="B4" s="2"/>
      <c r="C4" s="2"/>
      <c r="D4" s="2"/>
      <c r="E4" s="3"/>
    </row>
    <row r="5" spans="1:5" ht="19.5" customHeight="1" thickBot="1">
      <c r="A5" s="8">
        <f>A4+1</f>
        <v>3</v>
      </c>
      <c r="B5" s="2"/>
      <c r="C5" s="2"/>
      <c r="D5" s="2"/>
      <c r="E5" s="3"/>
    </row>
    <row r="6" spans="1:5" ht="19.5" customHeight="1" thickBot="1">
      <c r="A6" s="8">
        <f>A5+1</f>
        <v>4</v>
      </c>
      <c r="B6" s="2"/>
      <c r="C6" s="2"/>
      <c r="D6" s="10"/>
      <c r="E6" s="11"/>
    </row>
    <row r="7" spans="1:5" s="26" customFormat="1" ht="19.5" customHeight="1" thickBot="1">
      <c r="A7" s="9">
        <f>A6+1</f>
        <v>5</v>
      </c>
      <c r="B7" s="10"/>
      <c r="C7" s="10"/>
      <c r="D7" s="2"/>
      <c r="E7" s="3"/>
    </row>
    <row r="8" spans="1:256" s="13" customFormat="1" ht="12.75">
      <c r="A8" s="12"/>
      <c r="B8" s="12"/>
      <c r="C8" s="12"/>
      <c r="D8" s="27"/>
      <c r="E8" s="2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ht="42.75" customHeight="1" thickBot="1"/>
    <row r="10" spans="1:5" ht="36.75" customHeight="1" thickBot="1">
      <c r="A10" s="21" t="s">
        <v>7</v>
      </c>
      <c r="B10" s="22"/>
      <c r="C10" s="22"/>
      <c r="D10" s="22"/>
      <c r="E10" s="23"/>
    </row>
    <row r="11" spans="1:5" ht="52.5" customHeight="1" thickBot="1">
      <c r="A11" s="8" t="s">
        <v>0</v>
      </c>
      <c r="B11" s="8" t="s">
        <v>9</v>
      </c>
      <c r="C11" s="8" t="s">
        <v>10</v>
      </c>
      <c r="D11" s="8" t="s">
        <v>12</v>
      </c>
      <c r="E11" s="8" t="s">
        <v>8</v>
      </c>
    </row>
    <row r="12" spans="1:5" ht="19.5" customHeight="1" thickBot="1">
      <c r="A12" s="8">
        <v>1</v>
      </c>
      <c r="B12" s="2"/>
      <c r="C12" s="2"/>
      <c r="D12" s="2"/>
      <c r="E12" s="3"/>
    </row>
    <row r="13" spans="1:5" ht="19.5" customHeight="1" thickBot="1">
      <c r="A13" s="8">
        <f>A12+1</f>
        <v>2</v>
      </c>
      <c r="B13" s="2"/>
      <c r="C13" s="2"/>
      <c r="D13" s="2"/>
      <c r="E13" s="3"/>
    </row>
    <row r="14" spans="1:5" ht="19.5" customHeight="1" thickBot="1">
      <c r="A14" s="8">
        <f>A13+1</f>
        <v>3</v>
      </c>
      <c r="B14" s="2"/>
      <c r="C14" s="2"/>
      <c r="D14" s="2"/>
      <c r="E14" s="3"/>
    </row>
    <row r="15" spans="1:5" ht="19.5" customHeight="1" thickBot="1">
      <c r="A15" s="8">
        <f>A14+1</f>
        <v>4</v>
      </c>
      <c r="B15" s="2"/>
      <c r="C15" s="2"/>
      <c r="D15" s="2"/>
      <c r="E15" s="3"/>
    </row>
    <row r="16" spans="1:5" ht="19.5" customHeight="1" thickBot="1">
      <c r="A16" s="8">
        <f>A15+1</f>
        <v>5</v>
      </c>
      <c r="B16" s="2"/>
      <c r="C16" s="2"/>
      <c r="D16" s="2"/>
      <c r="E16" s="3"/>
    </row>
    <row r="18" ht="49.5" customHeight="1" thickBot="1"/>
    <row r="19" spans="1:5" ht="36.75" customHeight="1" thickBot="1">
      <c r="A19" s="21" t="s">
        <v>7</v>
      </c>
      <c r="B19" s="22"/>
      <c r="C19" s="22"/>
      <c r="D19" s="22"/>
      <c r="E19" s="23"/>
    </row>
    <row r="20" spans="1:5" ht="48" customHeight="1" thickBot="1">
      <c r="A20" s="8" t="s">
        <v>0</v>
      </c>
      <c r="B20" s="8" t="s">
        <v>9</v>
      </c>
      <c r="C20" s="8" t="s">
        <v>10</v>
      </c>
      <c r="D20" s="8" t="s">
        <v>11</v>
      </c>
      <c r="E20" s="8" t="s">
        <v>8</v>
      </c>
    </row>
    <row r="21" spans="1:5" ht="19.5" customHeight="1" thickBot="1">
      <c r="A21" s="8">
        <v>1</v>
      </c>
      <c r="B21" s="18"/>
      <c r="C21" s="18"/>
      <c r="D21" s="18"/>
      <c r="E21" s="19"/>
    </row>
    <row r="22" spans="1:5" ht="19.5" customHeight="1" thickBot="1">
      <c r="A22" s="8">
        <f>A21+1</f>
        <v>2</v>
      </c>
      <c r="B22" s="18"/>
      <c r="C22" s="18"/>
      <c r="D22" s="18"/>
      <c r="E22" s="19"/>
    </row>
    <row r="23" spans="1:5" ht="19.5" customHeight="1" thickBot="1">
      <c r="A23" s="8">
        <f>A22+1</f>
        <v>3</v>
      </c>
      <c r="B23" s="18"/>
      <c r="C23" s="18"/>
      <c r="D23" s="18"/>
      <c r="E23" s="19"/>
    </row>
    <row r="24" spans="1:5" ht="19.5" customHeight="1" thickBot="1">
      <c r="A24" s="8">
        <f>A23+1</f>
        <v>4</v>
      </c>
      <c r="B24" s="18"/>
      <c r="C24" s="18"/>
      <c r="D24" s="18"/>
      <c r="E24" s="19"/>
    </row>
    <row r="25" spans="1:5" ht="19.5" customHeight="1" thickBot="1">
      <c r="A25" s="8">
        <f>A24+1</f>
        <v>5</v>
      </c>
      <c r="B25" s="18"/>
      <c r="C25" s="18"/>
      <c r="D25" s="18"/>
      <c r="E25" s="19"/>
    </row>
  </sheetData>
  <sheetProtection selectLockedCells="1"/>
  <mergeCells count="3">
    <mergeCell ref="A1:E1"/>
    <mergeCell ref="A10:E10"/>
    <mergeCell ref="A19:E19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RowColHeaders="0" workbookViewId="0" topLeftCell="A1">
      <selection activeCell="I17" sqref="I17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4" width="9.140625" style="1" customWidth="1"/>
    <col min="5" max="5" width="12.140625" style="1" customWidth="1"/>
  </cols>
  <sheetData>
    <row r="1" spans="1:5" ht="36" customHeight="1" thickBot="1">
      <c r="A1" s="21" t="s">
        <v>7</v>
      </c>
      <c r="B1" s="22"/>
      <c r="C1" s="22"/>
      <c r="D1" s="22"/>
      <c r="E1" s="23"/>
    </row>
    <row r="2" spans="1:5" ht="39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8" t="s">
        <v>8</v>
      </c>
    </row>
    <row r="3" spans="1:5" ht="19.5" customHeight="1" thickBot="1">
      <c r="A3" s="8">
        <v>1</v>
      </c>
      <c r="B3" s="18"/>
      <c r="C3" s="2">
        <f>B3/20</f>
        <v>0</v>
      </c>
      <c r="D3" s="18"/>
      <c r="E3" s="3">
        <f>POWER(C3,2)</f>
        <v>0</v>
      </c>
    </row>
    <row r="4" spans="1:8" ht="19.5" customHeight="1" thickBot="1">
      <c r="A4" s="8">
        <f>A3+1</f>
        <v>2</v>
      </c>
      <c r="B4" s="18"/>
      <c r="C4" s="2">
        <f>B4/20</f>
        <v>0</v>
      </c>
      <c r="D4" s="18"/>
      <c r="E4" s="3">
        <f>POWER(C4,2)</f>
        <v>0</v>
      </c>
      <c r="H4" s="6"/>
    </row>
    <row r="5" spans="1:8" ht="19.5" customHeight="1" thickBot="1">
      <c r="A5" s="8">
        <f>A4+1</f>
        <v>3</v>
      </c>
      <c r="B5" s="18"/>
      <c r="C5" s="2">
        <f>B5/20</f>
        <v>0</v>
      </c>
      <c r="D5" s="18"/>
      <c r="E5" s="3">
        <f>POWER(C5,2)</f>
        <v>0</v>
      </c>
      <c r="H5" s="6"/>
    </row>
    <row r="6" spans="1:5" ht="19.5" customHeight="1" thickBot="1">
      <c r="A6" s="8">
        <f>A5+1</f>
        <v>4</v>
      </c>
      <c r="B6" s="18"/>
      <c r="C6" s="2">
        <f>B6/20</f>
        <v>0</v>
      </c>
      <c r="D6" s="18"/>
      <c r="E6" s="3">
        <f>POWER(C6,2)</f>
        <v>0</v>
      </c>
    </row>
    <row r="7" spans="1:5" ht="19.5" customHeight="1" thickBot="1">
      <c r="A7" s="8">
        <f>A6+1</f>
        <v>5</v>
      </c>
      <c r="B7" s="18"/>
      <c r="C7" s="2">
        <f>B7/20</f>
        <v>0</v>
      </c>
      <c r="D7" s="18"/>
      <c r="E7" s="3">
        <f>POWER(C7,2)</f>
        <v>0</v>
      </c>
    </row>
    <row r="8" ht="19.5" customHeight="1"/>
    <row r="13" ht="4.5" customHeight="1"/>
    <row r="14" ht="13.5" thickBot="1"/>
    <row r="15" ht="40.5" customHeight="1">
      <c r="G15" s="24" t="s">
        <v>13</v>
      </c>
    </row>
    <row r="16" ht="13.5" thickBot="1">
      <c r="G16" s="25"/>
    </row>
    <row r="17" ht="24" customHeight="1" thickBot="1">
      <c r="G17" s="20"/>
    </row>
    <row r="20" ht="10.5" customHeight="1" thickBot="1"/>
    <row r="21" spans="7:8" ht="35.25" customHeight="1" thickBot="1">
      <c r="G21" s="4" t="s">
        <v>4</v>
      </c>
      <c r="H21" s="4" t="s">
        <v>5</v>
      </c>
    </row>
    <row r="22" spans="7:8" ht="49.5" customHeight="1" thickBot="1">
      <c r="G22" s="5" t="e">
        <f>POWER(PI(),2)*4/G17</f>
        <v>#DIV/0!</v>
      </c>
      <c r="H22" s="5" t="e">
        <f>((G22-9.81)/9.81)*100</f>
        <v>#DIV/0!</v>
      </c>
    </row>
    <row r="31" ht="53.25" customHeight="1"/>
  </sheetData>
  <sheetProtection selectLockedCells="1"/>
  <mergeCells count="2">
    <mergeCell ref="A1:E1"/>
    <mergeCell ref="G15:G1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2003-02-28T09:31:08Z</cp:lastPrinted>
  <dcterms:created xsi:type="dcterms:W3CDTF">1997-01-24T12:53:32Z</dcterms:created>
  <dcterms:modified xsi:type="dcterms:W3CDTF">2007-04-27T07:01:07Z</dcterms:modified>
  <cp:category/>
  <cp:version/>
  <cp:contentType/>
  <cp:contentStatus/>
</cp:coreProperties>
</file>